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xf\Box\Safe Routes To School\SRTS - Contracts and Invoicing\2018-0465\3 Templates\"/>
    </mc:Choice>
  </mc:AlternateContent>
  <xr:revisionPtr revIDLastSave="0" documentId="8_{C7A2F975-B861-45BA-8A57-5C678D11E6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eting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9" i="1" s="1"/>
  <c r="O27" i="1"/>
  <c r="A19" i="1"/>
  <c r="J24" i="1"/>
  <c r="G19" i="1" l="1"/>
  <c r="G21" i="1" s="1"/>
</calcChain>
</file>

<file path=xl/sharedStrings.xml><?xml version="1.0" encoding="utf-8"?>
<sst xmlns="http://schemas.openxmlformats.org/spreadsheetml/2006/main" count="26" uniqueCount="25">
  <si>
    <t xml:space="preserve">Safe Routes to School                                                                                                         </t>
  </si>
  <si>
    <t>Meeting Summary Form</t>
  </si>
  <si>
    <t>School Name(s):</t>
  </si>
  <si>
    <t>Meeting Purpose:</t>
  </si>
  <si>
    <t>Amount</t>
  </si>
  <si>
    <t>Total Food Cost</t>
  </si>
  <si>
    <t xml:space="preserve">Is the cost per person equal to or below the allowable amount? </t>
  </si>
  <si>
    <t>Yes</t>
  </si>
  <si>
    <t>No</t>
  </si>
  <si>
    <t>Please complete a separate form for each meeting or activity where food was served.</t>
  </si>
  <si>
    <t>Mark this box when form complete</t>
  </si>
  <si>
    <t xml:space="preserve">If unsure, consult SRTS Allowable Expenses for Food and Mileage document. </t>
  </si>
  <si>
    <r>
      <rPr>
        <b/>
        <sz val="14"/>
        <color theme="1"/>
        <rFont val="Arial"/>
        <family val="2"/>
      </rPr>
      <t>Fiduciary Name: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(if not school)</t>
    </r>
  </si>
  <si>
    <t>Enter this amount on Non-Personnel Detail=&gt;</t>
  </si>
  <si>
    <t>Meeting Date:</t>
  </si>
  <si>
    <t>Meeting Start/End Times:</t>
  </si>
  <si>
    <t>-</t>
  </si>
  <si>
    <t>Meeting Location:</t>
  </si>
  <si>
    <t>Receipt Date</t>
  </si>
  <si>
    <t>Store/Vendor Name</t>
  </si>
  <si>
    <t>Description of Refreshments/Meal Served</t>
  </si>
  <si>
    <t>Cost Per Person</t>
  </si>
  <si>
    <t>Eligible Cost Per Person</t>
  </si>
  <si>
    <t>Total Food Cost Eligible to Charge to SRTS</t>
  </si>
  <si>
    <r>
      <t xml:space="preserve"># of Attendees </t>
    </r>
    <r>
      <rPr>
        <sz val="8"/>
        <color theme="1"/>
        <rFont val="Arial"/>
        <family val="2"/>
      </rPr>
      <t>(or # Expected for Which Food was Planned)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</si>
</sst>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[$-409]h:mm\ AM/P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b/>
      <i/>
      <sz val="9"/>
      <color rgb="FFC00000"/>
      <name val="Arial"/>
      <family val="2"/>
    </font>
    <font>
      <i/>
      <sz val="10"/>
      <color theme="1"/>
      <name val="Arial"/>
      <family val="2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5" xfId="0" applyFont="1" applyBorder="1"/>
    <xf numFmtId="0" fontId="3" fillId="0" borderId="5" xfId="0" applyFont="1" applyBorder="1" applyAlignment="1">
      <alignment vertical="center"/>
    </xf>
    <xf numFmtId="0" fontId="3" fillId="0" borderId="7" xfId="0" applyFont="1" applyBorder="1"/>
    <xf numFmtId="0" fontId="9" fillId="0" borderId="3" xfId="0" applyFont="1" applyBorder="1"/>
    <xf numFmtId="0" fontId="4" fillId="0" borderId="5" xfId="0" applyFont="1" applyBorder="1" applyAlignment="1">
      <alignment horizontal="right"/>
    </xf>
    <xf numFmtId="0" fontId="1" fillId="0" borderId="5" xfId="0" applyFont="1" applyBorder="1"/>
    <xf numFmtId="0" fontId="12" fillId="0" borderId="3" xfId="0" applyFont="1" applyBorder="1"/>
    <xf numFmtId="0" fontId="13" fillId="0" borderId="3" xfId="0" applyFont="1" applyBorder="1"/>
    <xf numFmtId="14" fontId="1" fillId="0" borderId="1" xfId="0" quotePrefix="1" applyNumberFormat="1" applyFont="1" applyBorder="1" applyAlignment="1" applyProtection="1">
      <alignment vertical="top" shrinkToFi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vertical="top" shrinkToFit="1"/>
      <protection locked="0"/>
    </xf>
    <xf numFmtId="0" fontId="10" fillId="0" borderId="4" xfId="0" applyFont="1" applyBorder="1" applyAlignment="1">
      <alignment horizontal="right"/>
    </xf>
    <xf numFmtId="0" fontId="10" fillId="0" borderId="9" xfId="0" applyFont="1" applyBorder="1" applyAlignment="1">
      <alignment horizontal="right" vertical="top"/>
    </xf>
    <xf numFmtId="0" fontId="10" fillId="0" borderId="6" xfId="0" applyFont="1" applyBorder="1" applyAlignment="1">
      <alignment horizontal="center"/>
    </xf>
    <xf numFmtId="0" fontId="1" fillId="0" borderId="6" xfId="0" applyFont="1" applyBorder="1"/>
    <xf numFmtId="0" fontId="1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/>
    <xf numFmtId="0" fontId="10" fillId="0" borderId="3" xfId="0" applyFont="1" applyBorder="1" applyAlignment="1">
      <alignment horizontal="right"/>
    </xf>
    <xf numFmtId="0" fontId="1" fillId="0" borderId="3" xfId="0" applyFont="1" applyBorder="1"/>
    <xf numFmtId="0" fontId="16" fillId="0" borderId="5" xfId="0" applyFont="1" applyBorder="1" applyAlignment="1">
      <alignment vertical="center"/>
    </xf>
    <xf numFmtId="0" fontId="10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165" fontId="3" fillId="0" borderId="3" xfId="0" applyNumberFormat="1" applyFont="1" applyBorder="1" applyAlignment="1" applyProtection="1">
      <alignment vertical="center" shrinkToFit="1"/>
      <protection locked="0"/>
    </xf>
    <xf numFmtId="0" fontId="3" fillId="0" borderId="3" xfId="0" applyFont="1" applyBorder="1" applyAlignment="1">
      <alignment vertical="center" shrinkToFit="1"/>
    </xf>
    <xf numFmtId="0" fontId="10" fillId="0" borderId="16" xfId="0" applyFont="1" applyBorder="1" applyAlignment="1">
      <alignment horizontal="right"/>
    </xf>
    <xf numFmtId="164" fontId="3" fillId="0" borderId="3" xfId="0" applyNumberFormat="1" applyFont="1" applyBorder="1" applyAlignment="1" applyProtection="1">
      <alignment horizontal="left" vertical="center" shrinkToFit="1"/>
      <protection locked="0"/>
    </xf>
    <xf numFmtId="0" fontId="10" fillId="0" borderId="24" xfId="0" applyFont="1" applyBorder="1" applyAlignment="1">
      <alignment horizontal="right"/>
    </xf>
    <xf numFmtId="0" fontId="10" fillId="0" borderId="29" xfId="0" applyFont="1" applyBorder="1" applyAlignment="1">
      <alignment horizontal="right"/>
    </xf>
    <xf numFmtId="0" fontId="4" fillId="0" borderId="4" xfId="0" applyFont="1" applyBorder="1" applyAlignment="1">
      <alignment horizontal="right" vertical="center" shrinkToFit="1"/>
    </xf>
    <xf numFmtId="165" fontId="3" fillId="0" borderId="4" xfId="0" applyNumberFormat="1" applyFont="1" applyBorder="1" applyAlignment="1" applyProtection="1">
      <alignment horizontal="center" vertical="center" shrinkToFit="1"/>
      <protection locked="0"/>
    </xf>
    <xf numFmtId="165" fontId="3" fillId="0" borderId="9" xfId="0" applyNumberFormat="1" applyFont="1" applyBorder="1" applyAlignment="1" applyProtection="1">
      <alignment horizontal="center" vertical="center" shrinkToFit="1"/>
      <protection locked="0"/>
    </xf>
    <xf numFmtId="165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>
      <alignment horizontal="left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1" fillId="0" borderId="23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" fillId="0" borderId="30" xfId="0" applyFont="1" applyBorder="1" applyAlignment="1">
      <alignment horizontal="right" indent="1"/>
    </xf>
    <xf numFmtId="0" fontId="1" fillId="0" borderId="31" xfId="0" applyFont="1" applyBorder="1" applyAlignment="1">
      <alignment horizontal="right" indent="1"/>
    </xf>
    <xf numFmtId="0" fontId="1" fillId="0" borderId="32" xfId="0" applyFont="1" applyBorder="1" applyAlignment="1">
      <alignment horizontal="right" indent="1"/>
    </xf>
    <xf numFmtId="0" fontId="10" fillId="0" borderId="3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4" fillId="0" borderId="23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44" fontId="1" fillId="0" borderId="25" xfId="0" applyNumberFormat="1" applyFont="1" applyBorder="1" applyProtection="1">
      <protection locked="0"/>
    </xf>
    <xf numFmtId="44" fontId="1" fillId="0" borderId="20" xfId="0" applyNumberFormat="1" applyFont="1" applyBorder="1" applyProtection="1">
      <protection locked="0"/>
    </xf>
    <xf numFmtId="44" fontId="1" fillId="0" borderId="21" xfId="0" applyNumberFormat="1" applyFont="1" applyBorder="1" applyProtection="1">
      <protection locked="0"/>
    </xf>
    <xf numFmtId="44" fontId="10" fillId="0" borderId="33" xfId="0" applyNumberFormat="1" applyFont="1" applyBorder="1"/>
    <xf numFmtId="44" fontId="10" fillId="0" borderId="34" xfId="0" applyNumberFormat="1" applyFont="1" applyBorder="1"/>
    <xf numFmtId="44" fontId="10" fillId="0" borderId="35" xfId="0" applyNumberFormat="1" applyFont="1" applyBorder="1"/>
    <xf numFmtId="0" fontId="4" fillId="0" borderId="9" xfId="0" applyFont="1" applyBorder="1" applyAlignment="1">
      <alignment horizontal="right"/>
    </xf>
    <xf numFmtId="0" fontId="4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/>
    <xf numFmtId="0" fontId="3" fillId="0" borderId="6" xfId="0" applyFont="1" applyBorder="1" applyAlignment="1">
      <alignment vertical="center"/>
    </xf>
    <xf numFmtId="0" fontId="3" fillId="0" borderId="8" xfId="0" applyFont="1" applyBorder="1"/>
    <xf numFmtId="44" fontId="10" fillId="0" borderId="26" xfId="0" applyNumberFormat="1" applyFont="1" applyBorder="1"/>
    <xf numFmtId="44" fontId="10" fillId="0" borderId="27" xfId="0" applyNumberFormat="1" applyFont="1" applyBorder="1"/>
    <xf numFmtId="44" fontId="10" fillId="0" borderId="28" xfId="0" applyNumberFormat="1" applyFont="1" applyBorder="1"/>
    <xf numFmtId="0" fontId="4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 applyProtection="1">
      <alignment vertical="top"/>
      <protection locked="0"/>
    </xf>
    <xf numFmtId="0" fontId="1" fillId="0" borderId="3" xfId="0" applyFont="1" applyBorder="1"/>
    <xf numFmtId="0" fontId="1" fillId="0" borderId="7" xfId="0" applyFont="1" applyBorder="1"/>
    <xf numFmtId="0" fontId="1" fillId="0" borderId="6" xfId="0" applyFont="1" applyBorder="1"/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" fillId="0" borderId="10" xfId="0" applyFont="1" applyBorder="1" applyAlignment="1" applyProtection="1">
      <alignment horizontal="right" indent="1"/>
      <protection locked="0"/>
    </xf>
    <xf numFmtId="0" fontId="1" fillId="0" borderId="11" xfId="0" applyFont="1" applyBorder="1" applyAlignment="1" applyProtection="1">
      <alignment horizontal="right" indent="1"/>
      <protection locked="0"/>
    </xf>
    <xf numFmtId="0" fontId="1" fillId="0" borderId="12" xfId="0" applyFont="1" applyBorder="1" applyAlignment="1" applyProtection="1">
      <alignment horizontal="right" indent="1"/>
      <protection locked="0"/>
    </xf>
    <xf numFmtId="44" fontId="1" fillId="0" borderId="4" xfId="0" applyNumberFormat="1" applyFont="1" applyBorder="1"/>
    <xf numFmtId="44" fontId="1" fillId="0" borderId="9" xfId="0" applyNumberFormat="1" applyFont="1" applyBorder="1"/>
    <xf numFmtId="44" fontId="1" fillId="0" borderId="5" xfId="0" applyNumberFormat="1" applyFont="1" applyBorder="1"/>
    <xf numFmtId="14" fontId="3" fillId="0" borderId="10" xfId="0" applyNumberFormat="1" applyFont="1" applyBorder="1" applyAlignment="1">
      <alignment vertical="top" shrinkToFit="1"/>
    </xf>
    <xf numFmtId="14" fontId="3" fillId="0" borderId="11" xfId="0" applyNumberFormat="1" applyFont="1" applyBorder="1" applyAlignment="1">
      <alignment vertical="top" shrinkToFit="1"/>
    </xf>
    <xf numFmtId="14" fontId="3" fillId="0" borderId="0" xfId="0" applyNumberFormat="1" applyFont="1" applyAlignment="1">
      <alignment vertical="top" shrinkToFit="1"/>
    </xf>
    <xf numFmtId="14" fontId="3" fillId="0" borderId="14" xfId="0" applyNumberFormat="1" applyFont="1" applyBorder="1" applyAlignment="1">
      <alignment vertical="top" shrinkToFit="1"/>
    </xf>
    <xf numFmtId="0" fontId="10" fillId="0" borderId="4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4" xfId="0" applyFont="1" applyBorder="1" applyAlignment="1">
      <alignment horizontal="right" vertical="top"/>
    </xf>
    <xf numFmtId="0" fontId="10" fillId="0" borderId="9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</cellXfs>
  <cellStyles count="1">
    <cellStyle name="Normal" xfId="0" builtinId="0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 val="0"/>
        <i val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1"/>
  <sheetViews>
    <sheetView tabSelected="1" workbookViewId="0">
      <selection activeCell="C7" sqref="C7"/>
    </sheetView>
  </sheetViews>
  <sheetFormatPr defaultRowHeight="14.25" x14ac:dyDescent="0.2"/>
  <cols>
    <col min="1" max="1" width="11" style="3" customWidth="1"/>
    <col min="2" max="2" width="17.7109375" style="3" customWidth="1"/>
    <col min="3" max="3" width="13.85546875" style="3" customWidth="1"/>
    <col min="4" max="4" width="31.42578125" style="3" customWidth="1"/>
    <col min="5" max="5" width="9.7109375" style="3" customWidth="1"/>
    <col min="6" max="6" width="1.7109375" style="3" customWidth="1"/>
    <col min="7" max="7" width="4.7109375" style="3" customWidth="1"/>
    <col min="8" max="8" width="1.7109375" style="3" customWidth="1"/>
    <col min="9" max="9" width="4.7109375" style="3" customWidth="1"/>
    <col min="10" max="10" width="9.140625" style="3" customWidth="1"/>
    <col min="11" max="16384" width="9.140625" style="3"/>
  </cols>
  <sheetData>
    <row r="1" spans="1:10" ht="23.2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10" s="9" customFormat="1" ht="23.25" x14ac:dyDescent="0.3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3" spans="1:10" ht="27.95" customHeight="1" x14ac:dyDescent="0.2">
      <c r="A3" s="75" t="s">
        <v>9</v>
      </c>
      <c r="B3" s="75"/>
      <c r="C3" s="75"/>
      <c r="D3" s="75"/>
      <c r="E3" s="75"/>
      <c r="F3" s="75"/>
      <c r="G3" s="75"/>
      <c r="H3" s="75"/>
      <c r="I3" s="75"/>
    </row>
    <row r="4" spans="1:10" x14ac:dyDescent="0.2">
      <c r="A4" s="80"/>
      <c r="B4" s="80"/>
      <c r="C4" s="80"/>
      <c r="D4" s="80"/>
      <c r="E4" s="80"/>
      <c r="F4" s="80"/>
      <c r="G4" s="80"/>
      <c r="H4" s="80"/>
      <c r="I4" s="80"/>
    </row>
    <row r="5" spans="1:10" s="4" customFormat="1" ht="30" customHeight="1" x14ac:dyDescent="0.25">
      <c r="A5" s="67" t="s">
        <v>2</v>
      </c>
      <c r="B5" s="68"/>
      <c r="C5" s="76"/>
      <c r="D5" s="76"/>
      <c r="E5" s="76"/>
      <c r="F5" s="76"/>
      <c r="G5" s="76"/>
      <c r="H5" s="76"/>
      <c r="I5" s="76"/>
    </row>
    <row r="6" spans="1:10" ht="30" customHeight="1" x14ac:dyDescent="0.25">
      <c r="A6" s="66" t="s">
        <v>12</v>
      </c>
      <c r="B6" s="46"/>
      <c r="C6" s="76"/>
      <c r="D6" s="76"/>
      <c r="E6" s="76"/>
      <c r="F6" s="76"/>
      <c r="G6" s="76"/>
      <c r="H6" s="76"/>
      <c r="I6" s="76"/>
    </row>
    <row r="7" spans="1:10" ht="17.25" customHeight="1" x14ac:dyDescent="0.2">
      <c r="A7" s="69" t="s">
        <v>14</v>
      </c>
      <c r="B7" s="69"/>
      <c r="C7" s="31"/>
      <c r="D7" s="34" t="s">
        <v>15</v>
      </c>
      <c r="E7" s="28"/>
      <c r="F7" s="29" t="s">
        <v>16</v>
      </c>
      <c r="G7" s="35"/>
      <c r="H7" s="36"/>
      <c r="I7" s="37"/>
    </row>
    <row r="8" spans="1:10" ht="17.25" customHeight="1" x14ac:dyDescent="0.2">
      <c r="A8" s="69" t="s">
        <v>17</v>
      </c>
      <c r="B8" s="69"/>
      <c r="C8" s="71"/>
      <c r="D8" s="72"/>
      <c r="E8" s="72"/>
      <c r="F8" s="72"/>
      <c r="G8" s="72"/>
      <c r="H8" s="72"/>
      <c r="I8" s="73"/>
    </row>
    <row r="9" spans="1:10" ht="35.450000000000003" customHeight="1" x14ac:dyDescent="0.2">
      <c r="A9" s="69" t="s">
        <v>3</v>
      </c>
      <c r="B9" s="69"/>
      <c r="C9" s="77"/>
      <c r="D9" s="78"/>
      <c r="E9" s="78"/>
      <c r="F9" s="78"/>
      <c r="G9" s="78"/>
      <c r="H9" s="78"/>
      <c r="I9" s="79"/>
    </row>
    <row r="10" spans="1:10" ht="9.9499999999999993" customHeight="1" thickBot="1" x14ac:dyDescent="0.25">
      <c r="A10" s="81"/>
      <c r="B10" s="81"/>
      <c r="C10" s="81"/>
      <c r="D10" s="81"/>
      <c r="E10" s="81"/>
      <c r="F10" s="81"/>
      <c r="G10" s="81"/>
      <c r="H10" s="81"/>
      <c r="I10" s="81"/>
    </row>
    <row r="11" spans="1:10" ht="15.95" customHeight="1" thickBot="1" x14ac:dyDescent="0.25">
      <c r="A11" s="39" t="s">
        <v>10</v>
      </c>
      <c r="B11" s="40"/>
      <c r="C11" s="40"/>
      <c r="D11" s="40"/>
      <c r="E11" s="40"/>
      <c r="F11" s="40"/>
      <c r="G11" s="40"/>
      <c r="H11" s="41"/>
      <c r="I11" s="1"/>
      <c r="J11" s="6"/>
    </row>
    <row r="12" spans="1:10" ht="9.9499999999999993" customHeight="1" x14ac:dyDescent="0.2">
      <c r="A12" s="82"/>
      <c r="B12" s="82"/>
      <c r="C12" s="82"/>
      <c r="D12" s="82"/>
      <c r="E12" s="82"/>
      <c r="F12" s="82"/>
      <c r="G12" s="82"/>
      <c r="H12" s="82"/>
      <c r="I12" s="82"/>
    </row>
    <row r="13" spans="1:10" s="5" customFormat="1" ht="62.25" customHeight="1" x14ac:dyDescent="0.25">
      <c r="A13" s="2" t="s">
        <v>18</v>
      </c>
      <c r="B13" s="2" t="s">
        <v>19</v>
      </c>
      <c r="C13" s="53" t="s">
        <v>20</v>
      </c>
      <c r="D13" s="54"/>
      <c r="E13" s="54"/>
      <c r="F13" s="54"/>
      <c r="G13" s="86" t="s">
        <v>4</v>
      </c>
      <c r="H13" s="86"/>
      <c r="I13" s="86"/>
      <c r="J13" s="7"/>
    </row>
    <row r="14" spans="1:10" ht="28.5" customHeight="1" x14ac:dyDescent="0.2">
      <c r="A14" s="14"/>
      <c r="B14" s="15"/>
      <c r="C14" s="55"/>
      <c r="D14" s="56"/>
      <c r="E14" s="56"/>
      <c r="F14" s="56"/>
      <c r="G14" s="87"/>
      <c r="H14" s="87"/>
      <c r="I14" s="87"/>
      <c r="J14" s="6"/>
    </row>
    <row r="15" spans="1:10" ht="28.5" customHeight="1" x14ac:dyDescent="0.2">
      <c r="A15" s="16"/>
      <c r="B15" s="15"/>
      <c r="C15" s="55"/>
      <c r="D15" s="56"/>
      <c r="E15" s="56"/>
      <c r="F15" s="56"/>
      <c r="G15" s="87"/>
      <c r="H15" s="87"/>
      <c r="I15" s="87"/>
      <c r="J15" s="6"/>
    </row>
    <row r="16" spans="1:10" ht="28.5" customHeight="1" x14ac:dyDescent="0.2">
      <c r="A16" s="16"/>
      <c r="B16" s="15"/>
      <c r="C16" s="55"/>
      <c r="D16" s="56"/>
      <c r="E16" s="56"/>
      <c r="F16" s="56"/>
      <c r="G16" s="87"/>
      <c r="H16" s="87"/>
      <c r="I16" s="87"/>
      <c r="J16" s="6"/>
    </row>
    <row r="17" spans="1:15" ht="28.5" customHeight="1" x14ac:dyDescent="0.2">
      <c r="A17" s="16"/>
      <c r="B17" s="15"/>
      <c r="C17" s="55"/>
      <c r="D17" s="56"/>
      <c r="E17" s="56"/>
      <c r="F17" s="56"/>
      <c r="G17" s="87"/>
      <c r="H17" s="87"/>
      <c r="I17" s="87"/>
      <c r="J17" s="6"/>
    </row>
    <row r="18" spans="1:15" ht="6.95" customHeight="1" thickBot="1" x14ac:dyDescent="0.25">
      <c r="A18" s="100"/>
      <c r="B18" s="101"/>
      <c r="C18" s="101"/>
      <c r="D18" s="101"/>
      <c r="E18" s="101"/>
      <c r="F18" s="102"/>
      <c r="G18" s="102"/>
      <c r="H18" s="102"/>
      <c r="I18" s="103"/>
      <c r="J18" s="6"/>
    </row>
    <row r="19" spans="1:15" s="24" customFormat="1" thickTop="1" thickBot="1" x14ac:dyDescent="0.25">
      <c r="A19" s="57" t="str">
        <f>IF(G24&lt;&gt;"","Enter this amount on Non-Personnel Detail=&gt;","")</f>
        <v/>
      </c>
      <c r="B19" s="58"/>
      <c r="C19" s="58"/>
      <c r="D19" s="20"/>
      <c r="E19" s="30" t="s">
        <v>5</v>
      </c>
      <c r="F19" s="17"/>
      <c r="G19" s="83">
        <f>SUM(G14:G17)</f>
        <v>0</v>
      </c>
      <c r="H19" s="84"/>
      <c r="I19" s="85"/>
      <c r="J19" s="11"/>
    </row>
    <row r="20" spans="1:15" s="24" customFormat="1" ht="13.5" thickTop="1" x14ac:dyDescent="0.2">
      <c r="A20" s="104" t="s">
        <v>24</v>
      </c>
      <c r="B20" s="105"/>
      <c r="C20" s="105"/>
      <c r="D20" s="105"/>
      <c r="E20" s="106"/>
      <c r="F20" s="26"/>
      <c r="G20" s="94"/>
      <c r="H20" s="95"/>
      <c r="I20" s="96"/>
      <c r="J20" s="11"/>
    </row>
    <row r="21" spans="1:15" s="24" customFormat="1" ht="12.75" x14ac:dyDescent="0.2">
      <c r="A21" s="107" t="s">
        <v>21</v>
      </c>
      <c r="B21" s="108"/>
      <c r="C21" s="108"/>
      <c r="D21" s="108"/>
      <c r="E21" s="109"/>
      <c r="F21" s="18"/>
      <c r="G21" s="97">
        <f>IF($G$20&lt;&gt;0,ROUND(G19/$G$20,2),0)</f>
        <v>0</v>
      </c>
      <c r="H21" s="98"/>
      <c r="I21" s="99"/>
      <c r="J21" s="11"/>
    </row>
    <row r="22" spans="1:15" s="24" customFormat="1" ht="15" customHeight="1" x14ac:dyDescent="0.2">
      <c r="A22" s="88"/>
      <c r="B22" s="88"/>
      <c r="C22" s="88"/>
      <c r="D22" s="88"/>
      <c r="E22" s="88"/>
      <c r="F22" s="89"/>
      <c r="G22" s="89"/>
      <c r="H22" s="89"/>
      <c r="I22" s="89"/>
    </row>
    <row r="23" spans="1:15" s="24" customFormat="1" ht="12.75" x14ac:dyDescent="0.2">
      <c r="A23" s="90"/>
      <c r="B23" s="90"/>
      <c r="C23" s="90"/>
      <c r="D23" s="90"/>
      <c r="E23" s="90"/>
      <c r="F23" s="20"/>
      <c r="G23" s="19" t="s">
        <v>7</v>
      </c>
      <c r="H23" s="20"/>
      <c r="I23" s="19" t="s">
        <v>8</v>
      </c>
    </row>
    <row r="24" spans="1:15" s="24" customFormat="1" ht="12.75" x14ac:dyDescent="0.2">
      <c r="A24" s="50" t="s">
        <v>6</v>
      </c>
      <c r="B24" s="50"/>
      <c r="C24" s="50"/>
      <c r="D24" s="50"/>
      <c r="E24" s="50"/>
      <c r="F24" s="32"/>
      <c r="G24" s="21"/>
      <c r="H24" s="22"/>
      <c r="I24" s="21"/>
      <c r="J24" s="25" t="str">
        <f>IF($I$24&lt;&gt;"","Complete section below","")</f>
        <v/>
      </c>
    </row>
    <row r="25" spans="1:15" s="24" customFormat="1" ht="12.75" x14ac:dyDescent="0.2">
      <c r="A25" s="91" t="s">
        <v>11</v>
      </c>
      <c r="B25" s="92"/>
      <c r="C25" s="92"/>
      <c r="D25" s="92"/>
      <c r="E25" s="92"/>
      <c r="F25" s="92"/>
      <c r="G25" s="92"/>
      <c r="H25" s="92"/>
      <c r="I25" s="93"/>
    </row>
    <row r="26" spans="1:15" s="24" customFormat="1" ht="13.5" thickBot="1" x14ac:dyDescent="0.25">
      <c r="A26" s="42"/>
      <c r="B26" s="43"/>
      <c r="C26" s="43"/>
      <c r="D26" s="43"/>
      <c r="E26" s="43"/>
      <c r="F26" s="43"/>
      <c r="G26" s="43"/>
      <c r="H26" s="43"/>
      <c r="I26" s="44"/>
    </row>
    <row r="27" spans="1:15" s="24" customFormat="1" thickTop="1" thickBot="1" x14ac:dyDescent="0.25">
      <c r="A27" s="50" t="s">
        <v>22</v>
      </c>
      <c r="B27" s="50"/>
      <c r="C27" s="50"/>
      <c r="D27" s="50"/>
      <c r="E27" s="50"/>
      <c r="F27" s="23"/>
      <c r="G27" s="59"/>
      <c r="H27" s="60"/>
      <c r="I27" s="61"/>
      <c r="J27" s="25"/>
      <c r="O27" s="13" t="str">
        <f>IF(I24&lt;&gt;"",IF(G27&lt;&gt;0,"eligible complete","eligible not complete"),"NA")</f>
        <v>NA</v>
      </c>
    </row>
    <row r="28" spans="1:15" s="24" customFormat="1" thickTop="1" thickBot="1" x14ac:dyDescent="0.25">
      <c r="A28" s="50" t="s">
        <v>24</v>
      </c>
      <c r="B28" s="50"/>
      <c r="C28" s="50"/>
      <c r="D28" s="50"/>
      <c r="E28" s="50"/>
      <c r="F28" s="23"/>
      <c r="G28" s="47">
        <f>G20</f>
        <v>0</v>
      </c>
      <c r="H28" s="48"/>
      <c r="I28" s="49"/>
      <c r="J28" s="25"/>
      <c r="O28" s="12"/>
    </row>
    <row r="29" spans="1:15" s="24" customFormat="1" thickTop="1" thickBot="1" x14ac:dyDescent="0.25">
      <c r="A29" s="38" t="s">
        <v>13</v>
      </c>
      <c r="B29" s="38"/>
      <c r="C29" s="38"/>
      <c r="D29" s="51" t="s">
        <v>23</v>
      </c>
      <c r="E29" s="52"/>
      <c r="F29" s="33"/>
      <c r="G29" s="62">
        <f>ROUND(G27*G28,2)</f>
        <v>0</v>
      </c>
      <c r="H29" s="63"/>
      <c r="I29" s="64"/>
      <c r="J29" s="11"/>
    </row>
    <row r="30" spans="1:15" ht="15.75" thickTop="1" x14ac:dyDescent="0.25">
      <c r="D30" s="45"/>
      <c r="E30" s="46"/>
      <c r="F30" s="27"/>
      <c r="G30" s="8"/>
      <c r="H30" s="8"/>
      <c r="I30" s="8"/>
    </row>
    <row r="31" spans="1:15" ht="15" x14ac:dyDescent="0.25">
      <c r="A31" s="45"/>
      <c r="B31" s="65"/>
      <c r="C31" s="65"/>
      <c r="D31" s="65"/>
      <c r="E31" s="46"/>
      <c r="F31" s="10"/>
    </row>
  </sheetData>
  <sheetProtection password="F04E" sheet="1" objects="1" scenarios="1" selectLockedCells="1"/>
  <mergeCells count="48">
    <mergeCell ref="A24:E24"/>
    <mergeCell ref="A25:I25"/>
    <mergeCell ref="G20:I20"/>
    <mergeCell ref="G21:I21"/>
    <mergeCell ref="A18:I18"/>
    <mergeCell ref="A20:E20"/>
    <mergeCell ref="A21:E21"/>
    <mergeCell ref="A1:I1"/>
    <mergeCell ref="A7:B7"/>
    <mergeCell ref="A8:B8"/>
    <mergeCell ref="C8:I8"/>
    <mergeCell ref="A2:I2"/>
    <mergeCell ref="A3:I3"/>
    <mergeCell ref="C5:I5"/>
    <mergeCell ref="C6:I6"/>
    <mergeCell ref="A4:I4"/>
    <mergeCell ref="G29:I29"/>
    <mergeCell ref="A31:E31"/>
    <mergeCell ref="A6:B6"/>
    <mergeCell ref="A5:B5"/>
    <mergeCell ref="A9:B9"/>
    <mergeCell ref="C9:I9"/>
    <mergeCell ref="A10:I10"/>
    <mergeCell ref="A12:I12"/>
    <mergeCell ref="G19:I19"/>
    <mergeCell ref="G13:I13"/>
    <mergeCell ref="G14:I14"/>
    <mergeCell ref="G15:I15"/>
    <mergeCell ref="G16:I16"/>
    <mergeCell ref="G17:I17"/>
    <mergeCell ref="A22:I22"/>
    <mergeCell ref="A23:E23"/>
    <mergeCell ref="G7:I7"/>
    <mergeCell ref="A29:C29"/>
    <mergeCell ref="A11:H11"/>
    <mergeCell ref="A26:I26"/>
    <mergeCell ref="D30:E30"/>
    <mergeCell ref="G28:I28"/>
    <mergeCell ref="A27:E27"/>
    <mergeCell ref="D29:E29"/>
    <mergeCell ref="C13:F13"/>
    <mergeCell ref="C14:F14"/>
    <mergeCell ref="C15:F15"/>
    <mergeCell ref="C16:F16"/>
    <mergeCell ref="C17:F17"/>
    <mergeCell ref="A19:C19"/>
    <mergeCell ref="G27:I27"/>
    <mergeCell ref="A28:E28"/>
  </mergeCells>
  <conditionalFormatting sqref="A14:C17 G14:I17 C7:G7 C5:H6 C8:H9">
    <cfRule type="cellIs" dxfId="7" priority="27" operator="equal">
      <formula>""</formula>
    </cfRule>
  </conditionalFormatting>
  <conditionalFormatting sqref="G24">
    <cfRule type="expression" priority="20" stopIfTrue="1">
      <formula>$I$24&lt;&gt;""</formula>
    </cfRule>
    <cfRule type="cellIs" dxfId="6" priority="21" operator="equal">
      <formula>""</formula>
    </cfRule>
  </conditionalFormatting>
  <conditionalFormatting sqref="I11">
    <cfRule type="cellIs" dxfId="5" priority="17" operator="equal">
      <formula>""</formula>
    </cfRule>
  </conditionalFormatting>
  <conditionalFormatting sqref="C6:D6 A14:C17 G14:I17">
    <cfRule type="expression" priority="14" stopIfTrue="1">
      <formula>$I$11&lt;&gt;""</formula>
    </cfRule>
  </conditionalFormatting>
  <conditionalFormatting sqref="I24">
    <cfRule type="expression" priority="28" stopIfTrue="1">
      <formula>$G$24&lt;&gt;""</formula>
    </cfRule>
    <cfRule type="cellIs" dxfId="4" priority="29" operator="equal">
      <formula>""</formula>
    </cfRule>
  </conditionalFormatting>
  <conditionalFormatting sqref="G29:I29 E27:I28 A27:D29">
    <cfRule type="expression" dxfId="3" priority="6">
      <formula>$I$24=""</formula>
    </cfRule>
  </conditionalFormatting>
  <conditionalFormatting sqref="G19:I19">
    <cfRule type="expression" dxfId="2" priority="5">
      <formula>$G$24=""</formula>
    </cfRule>
  </conditionalFormatting>
  <conditionalFormatting sqref="G20:I20">
    <cfRule type="cellIs" dxfId="1" priority="4" operator="equal">
      <formula>""</formula>
    </cfRule>
  </conditionalFormatting>
  <conditionalFormatting sqref="G27:I27">
    <cfRule type="expression" dxfId="0" priority="3">
      <formula>$O$27="eligible not complete"</formula>
    </cfRule>
  </conditionalFormatting>
  <printOptions horizontalCentered="1"/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Morrison-Harke</dc:creator>
  <cp:lastModifiedBy>Max Fulkerson</cp:lastModifiedBy>
  <cp:lastPrinted>2016-11-16T23:10:57Z</cp:lastPrinted>
  <dcterms:created xsi:type="dcterms:W3CDTF">2016-11-16T12:44:12Z</dcterms:created>
  <dcterms:modified xsi:type="dcterms:W3CDTF">2023-06-08T16:07:34Z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ca4029-2287-47b1-ae5c-5e95db488e5f_Enabled">
    <vt:lpwstr>true</vt:lpwstr>
  </property>
  <property fmtid="{D5CDD505-2E9C-101B-9397-08002B2CF9AE}" pid="3" name="MSIP_Label_3fca4029-2287-47b1-ae5c-5e95db488e5f_SetDate">
    <vt:lpwstr>2023-06-08T16:07:18Z</vt:lpwstr>
  </property>
  <property fmtid="{D5CDD505-2E9C-101B-9397-08002B2CF9AE}" pid="4" name="MSIP_Label_3fca4029-2287-47b1-ae5c-5e95db488e5f_Method">
    <vt:lpwstr>Privileged</vt:lpwstr>
  </property>
  <property fmtid="{D5CDD505-2E9C-101B-9397-08002B2CF9AE}" pid="5" name="MSIP_Label_3fca4029-2287-47b1-ae5c-5e95db488e5f_Name">
    <vt:lpwstr>Public</vt:lpwstr>
  </property>
  <property fmtid="{D5CDD505-2E9C-101B-9397-08002B2CF9AE}" pid="6" name="MSIP_Label_3fca4029-2287-47b1-ae5c-5e95db488e5f_SiteId">
    <vt:lpwstr>d6cb837e-f26e-4c8e-be4e-340fb287fc02</vt:lpwstr>
  </property>
  <property fmtid="{D5CDD505-2E9C-101B-9397-08002B2CF9AE}" pid="7" name="MSIP_Label_3fca4029-2287-47b1-ae5c-5e95db488e5f_ActionId">
    <vt:lpwstr>e182e14f-7818-47d7-b676-e88fd1f60d94</vt:lpwstr>
  </property>
  <property fmtid="{D5CDD505-2E9C-101B-9397-08002B2CF9AE}" pid="8" name="MSIP_Label_3fca4029-2287-47b1-ae5c-5e95db488e5f_ContentBits">
    <vt:lpwstr>0</vt:lpwstr>
  </property>
</Properties>
</file>